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0.239\社内\共有\1. 各種原紙\3. 指定請求書\_外注指定請求書\"/>
    </mc:Choice>
  </mc:AlternateContent>
  <xr:revisionPtr revIDLastSave="0" documentId="13_ncr:1_{92B59779-0031-4B32-8AEF-D75DEAF37311}" xr6:coauthVersionLast="47" xr6:coauthVersionMax="47" xr10:uidLastSave="{00000000-0000-0000-0000-000000000000}"/>
  <bookViews>
    <workbookView xWindow="2280" yWindow="585" windowWidth="25815" windowHeight="16425" tabRatio="488" xr2:uid="{00000000-000D-0000-FFFF-FFFF00000000}"/>
  </bookViews>
  <sheets>
    <sheet name="請求用紙" sheetId="3" r:id="rId1"/>
    <sheet name="記入例" sheetId="4" r:id="rId2"/>
  </sheets>
  <definedNames>
    <definedName name="_xlnm.Print_Area" localSheetId="0">請求用紙!$A$1:$AA$20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C10" i="3"/>
  <c r="O21" i="4"/>
  <c r="O20" i="4"/>
  <c r="O19" i="4"/>
  <c r="O18" i="4"/>
  <c r="O17" i="4"/>
  <c r="O16" i="4"/>
  <c r="O15" i="4"/>
  <c r="E11" i="4"/>
  <c r="E12" i="4" s="1"/>
  <c r="N20" i="3"/>
  <c r="N19" i="3"/>
  <c r="N18" i="3"/>
  <c r="N17" i="3"/>
  <c r="N16" i="3"/>
  <c r="N15" i="3"/>
  <c r="D10" i="3"/>
  <c r="D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sowa05</author>
  </authors>
  <commentList>
    <comment ref="AH2" authorId="0" shapeId="0" xr:uid="{9205AA17-2F77-40A8-908D-48B416845A07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該当税率入力
税込は空欄
</t>
        </r>
        <r>
          <rPr>
            <b/>
            <sz val="12"/>
            <color indexed="10"/>
            <rFont val="ＭＳ Ｐゴシック"/>
            <family val="3"/>
            <charset val="128"/>
          </rPr>
          <t>非課税は0入力</t>
        </r>
      </text>
    </comment>
    <comment ref="V3" authorId="0" shapeId="0" xr:uid="{F49A04C9-1146-4244-99F1-D85F239EF0EE}">
      <text>
        <r>
          <rPr>
            <b/>
            <sz val="12"/>
            <color indexed="81"/>
            <rFont val="ＭＳ Ｐゴシック"/>
            <family val="3"/>
            <charset val="128"/>
          </rPr>
          <t>該当月内の
日付を記載
翌月作成日×</t>
        </r>
      </text>
    </comment>
    <comment ref="T5" authorId="0" shapeId="0" xr:uid="{15DA1A7A-FE29-44B5-BF92-3B873BEA7572}">
      <text>
        <r>
          <rPr>
            <b/>
            <sz val="12"/>
            <color indexed="81"/>
            <rFont val="ＭＳ Ｐゴシック"/>
            <family val="3"/>
            <charset val="128"/>
          </rPr>
          <t>未登録業者
コードは１９００</t>
        </r>
      </text>
    </comment>
    <comment ref="F6" authorId="0" shapeId="0" xr:uid="{F3AF1D27-9E7C-4F6E-94D7-A575318588CC}">
      <text>
        <r>
          <rPr>
            <b/>
            <sz val="12"/>
            <color indexed="81"/>
            <rFont val="ＭＳ Ｐゴシック"/>
            <family val="3"/>
            <charset val="128"/>
          </rPr>
          <t>発注済分は
ご記載下さい</t>
        </r>
      </text>
    </comment>
    <comment ref="O6" authorId="0" shapeId="0" xr:uid="{B2551A9D-DFBA-4788-9374-15E30103F25E}">
      <text>
        <r>
          <rPr>
            <b/>
            <sz val="12"/>
            <color indexed="81"/>
            <rFont val="ＭＳ Ｐゴシック"/>
            <family val="3"/>
            <charset val="128"/>
          </rPr>
          <t>当社担当者名
は必ず記載</t>
        </r>
      </text>
    </comment>
    <comment ref="V6" authorId="0" shapeId="0" xr:uid="{B28F963F-CC3F-4858-8034-0013447B837C}">
      <text>
        <r>
          <rPr>
            <b/>
            <sz val="12"/>
            <color indexed="81"/>
            <rFont val="ＭＳ Ｐゴシック"/>
            <family val="3"/>
            <charset val="128"/>
          </rPr>
          <t>入力又はゴム印使用後
社印の押印をお願いします</t>
        </r>
      </text>
    </comment>
    <comment ref="F8" authorId="0" shapeId="0" xr:uid="{5C19B652-3664-404C-8E98-2E136068F36F}">
      <text>
        <r>
          <rPr>
            <b/>
            <sz val="12"/>
            <color indexed="81"/>
            <rFont val="ＭＳ Ｐゴシック"/>
            <family val="3"/>
            <charset val="128"/>
          </rPr>
          <t>分かる範囲で
ご記載下さい</t>
        </r>
      </text>
    </comment>
    <comment ref="V8" authorId="0" shapeId="0" xr:uid="{F85A56BF-C0FE-4C02-BE96-B3790B6DEBF1}">
      <text>
        <r>
          <rPr>
            <b/>
            <sz val="12"/>
            <color indexed="81"/>
            <rFont val="ＭＳ Ｐゴシック"/>
            <family val="3"/>
            <charset val="128"/>
          </rPr>
          <t>支払通知書は基本
ＦＡＸ送信となります
のでご記載下さい</t>
        </r>
      </text>
    </comment>
    <comment ref="E10" authorId="0" shapeId="0" xr:uid="{316D7BC6-04B8-4017-A04C-2047E089CA68}">
      <text>
        <r>
          <rPr>
            <b/>
            <sz val="12"/>
            <color indexed="81"/>
            <rFont val="ＭＳ Ｐゴシック"/>
            <family val="3"/>
            <charset val="128"/>
          </rPr>
          <t>税抜請求額を
ご記載下さい
※下記内訳合計の
計算式入力可能</t>
        </r>
      </text>
    </comment>
    <comment ref="E12" authorId="0" shapeId="0" xr:uid="{64D9C0CE-3D7E-4024-BA54-D8DF01AB711E}">
      <text>
        <r>
          <rPr>
            <b/>
            <sz val="12"/>
            <color indexed="81"/>
            <rFont val="ＭＳ Ｐゴシック"/>
            <family val="3"/>
            <charset val="128"/>
          </rPr>
          <t>ＰＣ入力時は自動計算表記
手書き時は税額・合計額を
ご記載下さい</t>
        </r>
      </text>
    </comment>
    <comment ref="O15" authorId="0" shapeId="0" xr:uid="{899F3997-61CD-4720-AC9B-A7D5B2AC74D5}">
      <text>
        <r>
          <rPr>
            <b/>
            <sz val="12"/>
            <color indexed="81"/>
            <rFont val="ＭＳ Ｐゴシック"/>
            <family val="3"/>
            <charset val="128"/>
          </rPr>
          <t>継続工事は前月請求額の査定額を
支払通知時の査定表にてご確認の上
当月出来高をご請求ください</t>
        </r>
      </text>
    </comment>
    <comment ref="AF15" authorId="0" shapeId="0" xr:uid="{B98668B9-D1E8-4B1D-B674-B33294D69F4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インボイス登録番号入力
</t>
        </r>
      </text>
    </comment>
    <comment ref="T20" authorId="0" shapeId="0" xr:uid="{98480DD8-3146-48CE-94C8-7201DB30F076}">
      <text>
        <r>
          <rPr>
            <b/>
            <sz val="12"/>
            <color indexed="81"/>
            <rFont val="ＭＳ Ｐゴシック"/>
            <family val="3"/>
            <charset val="128"/>
          </rPr>
          <t>新規取引様は初回振込口座をこちらにご記入下さい</t>
        </r>
      </text>
    </comment>
    <comment ref="O21" authorId="0" shapeId="0" xr:uid="{F90F25AB-1A10-4C78-95D1-5C885B334C23}">
      <text>
        <r>
          <rPr>
            <b/>
            <sz val="12"/>
            <color indexed="81"/>
            <rFont val="ＭＳ Ｐゴシック"/>
            <family val="3"/>
            <charset val="128"/>
          </rPr>
          <t>① 取極発注分と別途追加分がある
　 場合は内訳を個々にご記載下さい
② 項目内容が多い場合は
   別紙明細(書式自由)を添付ください</t>
        </r>
      </text>
    </comment>
  </commentList>
</comments>
</file>

<file path=xl/sharedStrings.xml><?xml version="1.0" encoding="utf-8"?>
<sst xmlns="http://schemas.openxmlformats.org/spreadsheetml/2006/main" count="103" uniqueCount="58">
  <si>
    <t>請求書</t>
    <rPh sb="0" eb="3">
      <t>セイキュウショ</t>
    </rPh>
    <phoneticPr fontId="3"/>
  </si>
  <si>
    <t>消費税率</t>
    <rPh sb="0" eb="2">
      <t>ショウヒ</t>
    </rPh>
    <rPh sb="2" eb="4">
      <t>ゼイリツ</t>
    </rPh>
    <phoneticPr fontId="3"/>
  </si>
  <si>
    <t>（月末締め､翌月５日必着）</t>
    <rPh sb="1" eb="3">
      <t>ゲツマツ</t>
    </rPh>
    <rPh sb="3" eb="4">
      <t>シ</t>
    </rPh>
    <rPh sb="6" eb="8">
      <t>ヨクゲツ</t>
    </rPh>
    <rPh sb="7" eb="8">
      <t>ツキ</t>
    </rPh>
    <rPh sb="9" eb="10">
      <t>ヒ</t>
    </rPh>
    <rPh sb="10" eb="12">
      <t>ヒッチャク</t>
    </rPh>
    <phoneticPr fontId="3"/>
  </si>
  <si>
    <t>相和設備工業株式会社</t>
    <rPh sb="0" eb="1">
      <t>ソウ</t>
    </rPh>
    <rPh sb="1" eb="2">
      <t>ワ</t>
    </rPh>
    <rPh sb="2" eb="3">
      <t>セツ</t>
    </rPh>
    <rPh sb="3" eb="4">
      <t>ソナエ</t>
    </rPh>
    <rPh sb="4" eb="5">
      <t>コウ</t>
    </rPh>
    <rPh sb="5" eb="6">
      <t>ギョウ</t>
    </rPh>
    <rPh sb="6" eb="7">
      <t>カブ</t>
    </rPh>
    <rPh sb="7" eb="8">
      <t>シキ</t>
    </rPh>
    <rPh sb="8" eb="9">
      <t>カイ</t>
    </rPh>
    <rPh sb="9" eb="10">
      <t>シャ</t>
    </rPh>
    <phoneticPr fontId="3"/>
  </si>
  <si>
    <t>御中</t>
    <phoneticPr fontId="3"/>
  </si>
  <si>
    <t>下記のとおりご請求申しあげます</t>
    <rPh sb="0" eb="2">
      <t>カキ</t>
    </rPh>
    <rPh sb="7" eb="9">
      <t>セイキュウ</t>
    </rPh>
    <rPh sb="9" eb="10">
      <t>モウ</t>
    </rPh>
    <phoneticPr fontId="3"/>
  </si>
  <si>
    <t>業者コード</t>
    <rPh sb="0" eb="2">
      <t>ギョウシャ</t>
    </rPh>
    <phoneticPr fontId="3"/>
  </si>
  <si>
    <t>工事番号</t>
    <rPh sb="0" eb="2">
      <t>コウジ</t>
    </rPh>
    <rPh sb="2" eb="4">
      <t>バンゴウ</t>
    </rPh>
    <phoneticPr fontId="3"/>
  </si>
  <si>
    <t>担当者</t>
    <rPh sb="0" eb="3">
      <t>タントウシャ</t>
    </rPh>
    <phoneticPr fontId="3"/>
  </si>
  <si>
    <t>住　所</t>
    <rPh sb="0" eb="1">
      <t>ジュウ</t>
    </rPh>
    <rPh sb="2" eb="3">
      <t>トコロ</t>
    </rPh>
    <phoneticPr fontId="3"/>
  </si>
  <si>
    <t>工事名</t>
    <rPh sb="0" eb="3">
      <t>コウジメイ</t>
    </rPh>
    <phoneticPr fontId="3"/>
  </si>
  <si>
    <t>氏　名</t>
    <rPh sb="0" eb="1">
      <t>シ</t>
    </rPh>
    <rPh sb="2" eb="3">
      <t>メイ</t>
    </rPh>
    <phoneticPr fontId="3"/>
  </si>
  <si>
    <t>印</t>
    <rPh sb="0" eb="1">
      <t>イン</t>
    </rPh>
    <phoneticPr fontId="3"/>
  </si>
  <si>
    <t>工事場所</t>
    <rPh sb="0" eb="2">
      <t>コウジ</t>
    </rPh>
    <rPh sb="2" eb="4">
      <t>バショ</t>
    </rPh>
    <phoneticPr fontId="3"/>
  </si>
  <si>
    <t>TEL/FAX</t>
    <phoneticPr fontId="3"/>
  </si>
  <si>
    <t>請求者記入　</t>
    <phoneticPr fontId="3"/>
  </si>
  <si>
    <t>担当者記入　</t>
    <phoneticPr fontId="3"/>
  </si>
  <si>
    <t>税抜金額：担当者記入　</t>
    <rPh sb="5" eb="8">
      <t>タントウシャ</t>
    </rPh>
    <phoneticPr fontId="3"/>
  </si>
  <si>
    <t>今回出来高</t>
    <rPh sb="0" eb="2">
      <t>コンカイ</t>
    </rPh>
    <rPh sb="2" eb="5">
      <t>デキダカ</t>
    </rPh>
    <phoneticPr fontId="3"/>
  </si>
  <si>
    <t>今回査定額</t>
    <rPh sb="0" eb="2">
      <t>コンカイ</t>
    </rPh>
    <rPh sb="2" eb="5">
      <t>サテイガク</t>
    </rPh>
    <phoneticPr fontId="3"/>
  </si>
  <si>
    <t>契約金額</t>
    <rPh sb="0" eb="2">
      <t>ケイヤク</t>
    </rPh>
    <rPh sb="2" eb="4">
      <t>キンガク</t>
    </rPh>
    <phoneticPr fontId="3"/>
  </si>
  <si>
    <t>消費税</t>
    <rPh sb="0" eb="3">
      <t>ショウヒゼイ</t>
    </rPh>
    <phoneticPr fontId="3"/>
  </si>
  <si>
    <t>累計査定額</t>
    <rPh sb="0" eb="2">
      <t>ルイケイ</t>
    </rPh>
    <rPh sb="2" eb="4">
      <t>サテイ</t>
    </rPh>
    <rPh sb="4" eb="5">
      <t>ガク</t>
    </rPh>
    <phoneticPr fontId="3"/>
  </si>
  <si>
    <t>請求額</t>
    <rPh sb="0" eb="2">
      <t>セイキュウ</t>
    </rPh>
    <rPh sb="2" eb="3">
      <t>ガク</t>
    </rPh>
    <phoneticPr fontId="3"/>
  </si>
  <si>
    <t>支払額</t>
    <rPh sb="0" eb="2">
      <t>シハライ</t>
    </rPh>
    <rPh sb="2" eb="3">
      <t>ガク</t>
    </rPh>
    <phoneticPr fontId="3"/>
  </si>
  <si>
    <t>今回査定額</t>
    <rPh sb="0" eb="2">
      <t>コンカイ</t>
    </rPh>
    <rPh sb="2" eb="4">
      <t>サテイ</t>
    </rPh>
    <rPh sb="4" eb="5">
      <t>ガク</t>
    </rPh>
    <phoneticPr fontId="3"/>
  </si>
  <si>
    <t>請求内訳</t>
  </si>
  <si>
    <t>差引残額</t>
    <rPh sb="0" eb="2">
      <t>サシヒキ</t>
    </rPh>
    <rPh sb="2" eb="4">
      <t>ザンガク</t>
    </rPh>
    <phoneticPr fontId="3"/>
  </si>
  <si>
    <t>工事内容</t>
    <rPh sb="0" eb="2">
      <t>コウジ</t>
    </rPh>
    <rPh sb="2" eb="4">
      <t>ナイヨウ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</si>
  <si>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</si>
  <si>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</si>
  <si>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単価(税抜)</t>
    <rPh sb="0" eb="2">
      <t>タンカ</t>
    </rPh>
    <rPh sb="3" eb="4">
      <t>ゼイ</t>
    </rPh>
    <rPh sb="4" eb="5">
      <t>ヌ</t>
    </rPh>
    <phoneticPr fontId="3"/>
  </si>
  <si>
    <t>金額(税抜)</t>
    <rPh sb="0" eb="2">
      <t>キンガク</t>
    </rPh>
    <phoneticPr fontId="3"/>
  </si>
  <si>
    <t>社長</t>
    <rPh sb="0" eb="2">
      <t>シャチョウ</t>
    </rPh>
    <phoneticPr fontId="3"/>
  </si>
  <si>
    <t>経理</t>
    <rPh sb="0" eb="2">
      <t>ケイリ</t>
    </rPh>
    <phoneticPr fontId="3"/>
  </si>
  <si>
    <t>管理</t>
    <rPh sb="0" eb="2">
      <t>カンリ</t>
    </rPh>
    <phoneticPr fontId="3"/>
  </si>
  <si>
    <t>受付</t>
    <rPh sb="0" eb="2">
      <t>ウケツケ</t>
    </rPh>
    <phoneticPr fontId="3"/>
  </si>
  <si>
    <t>所属長</t>
    <rPh sb="0" eb="3">
      <t>ショゾクチョウ</t>
    </rPh>
    <phoneticPr fontId="3"/>
  </si>
  <si>
    <t>担当</t>
    <rPh sb="0" eb="2">
      <t>タントウ</t>
    </rPh>
    <phoneticPr fontId="3"/>
  </si>
  <si>
    <t>○×マンション 新築工事</t>
    <rPh sb="8" eb="10">
      <t>シンチク</t>
    </rPh>
    <rPh sb="10" eb="12">
      <t>コウジ</t>
    </rPh>
    <phoneticPr fontId="3"/>
  </si>
  <si>
    <t>藤沢市川名２－５－２５</t>
    <rPh sb="0" eb="3">
      <t>フジサワシ</t>
    </rPh>
    <rPh sb="3" eb="5">
      <t>カワナ</t>
    </rPh>
    <phoneticPr fontId="3"/>
  </si>
  <si>
    <t>式</t>
    <rPh sb="0" eb="1">
      <t>シキ</t>
    </rPh>
    <phoneticPr fontId="3"/>
  </si>
  <si>
    <t>追加工事</t>
    <rPh sb="0" eb="4">
      <t>ツイカコウジ</t>
    </rPh>
    <phoneticPr fontId="3"/>
  </si>
  <si>
    <t>相和設備工業株式会社</t>
    <rPh sb="0" eb="10">
      <t>ソウワセツビコウギョウカブシキガイシャ</t>
    </rPh>
    <phoneticPr fontId="3"/>
  </si>
  <si>
    <t>0466-25-2252 / 0466-25-2261</t>
    <phoneticPr fontId="3"/>
  </si>
  <si>
    <t>仮設水道工事（9/15分）</t>
    <rPh sb="0" eb="2">
      <t>カセツ</t>
    </rPh>
    <rPh sb="2" eb="4">
      <t>スイドウ</t>
    </rPh>
    <rPh sb="4" eb="6">
      <t>コウジ</t>
    </rPh>
    <rPh sb="11" eb="12">
      <t>フン</t>
    </rPh>
    <phoneticPr fontId="3"/>
  </si>
  <si>
    <t>○○ ××</t>
    <phoneticPr fontId="3"/>
  </si>
  <si>
    <t>神奈川県藤沢市川名２－５－２５</t>
    <rPh sb="0" eb="9">
      <t>２５１－００１５</t>
    </rPh>
    <phoneticPr fontId="3"/>
  </si>
  <si>
    <t>備考</t>
    <rPh sb="0" eb="2">
      <t>ビコウ</t>
    </rPh>
    <phoneticPr fontId="1"/>
  </si>
  <si>
    <r>
      <t xml:space="preserve">給排水設備工事 </t>
    </r>
    <r>
      <rPr>
        <sz val="11"/>
        <color theme="1" tint="0.249977111117893"/>
        <rFont val="ＭＳ 明朝"/>
        <family val="1"/>
        <charset val="128"/>
      </rPr>
      <t>（※契約発注分）</t>
    </r>
    <rPh sb="0" eb="3">
      <t>キュウハイスイ</t>
    </rPh>
    <rPh sb="3" eb="5">
      <t>セツビ</t>
    </rPh>
    <rPh sb="5" eb="7">
      <t>コウジ</t>
    </rPh>
    <rPh sb="10" eb="12">
      <t>ケイヤク</t>
    </rPh>
    <rPh sb="12" eb="14">
      <t>ハッチュウ</t>
    </rPh>
    <rPh sb="14" eb="15">
      <t>フン</t>
    </rPh>
    <phoneticPr fontId="3"/>
  </si>
  <si>
    <t>年月日</t>
    <rPh sb="0" eb="3">
      <t>ネンガッピ</t>
    </rPh>
    <phoneticPr fontId="1"/>
  </si>
  <si>
    <t>部長</t>
    <rPh sb="0" eb="2">
      <t>ブチョウ</t>
    </rPh>
    <phoneticPr fontId="1"/>
  </si>
  <si>
    <t>部長</t>
    <rPh sb="0" eb="2">
      <t>ブチョウ</t>
    </rPh>
    <phoneticPr fontId="3"/>
  </si>
  <si>
    <t>T</t>
    <phoneticPr fontId="1"/>
  </si>
  <si>
    <t>インボイス
登録番号</t>
    <rPh sb="6" eb="8">
      <t>トウロク</t>
    </rPh>
    <rPh sb="8" eb="10">
      <t>バンゴウ</t>
    </rPh>
    <phoneticPr fontId="1"/>
  </si>
  <si>
    <t>↓インボイス登録番号</t>
    <rPh sb="6" eb="8">
      <t>トウロク</t>
    </rPh>
    <rPh sb="8" eb="10">
      <t>バンゴウ</t>
    </rPh>
    <phoneticPr fontId="1"/>
  </si>
  <si>
    <t>２３－１００１</t>
    <phoneticPr fontId="3"/>
  </si>
  <si>
    <t>2023.9.1版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</si>
</sst>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\ ;[Red]\-#,##0\ "/>
    <numFmt numFmtId="177" formatCode="&quot;¥&quot;#,##0\ ;[Red]&quot;¥&quot;\-#,##0\ "/>
    <numFmt numFmtId="178" formatCode="[$-F800]dddd\,\ mmmm\ dd\,\ yyyy"/>
  </numFmts>
  <fonts count="16" x14ac:knownFonts="1">
    <font>
      <sz val="11"/>
      <name val="ＭＳ 明朝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4"/>
      <name val="Meiryo UI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theme="0" tint="-0.249977111117893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ｺﾞｼｯｸM"/>
      <family val="3"/>
      <charset val="128"/>
    </font>
    <font>
      <b/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9" fontId="0" fillId="0" borderId="2" xfId="2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distributed" vertical="center" justifyLastLine="1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3" xfId="0" applyBorder="1" applyAlignment="1">
      <alignment horizontal="distributed" justifyLastLine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4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4" fillId="0" borderId="29" xfId="0" applyFont="1" applyBorder="1" applyAlignment="1">
      <alignment vertical="top"/>
    </xf>
    <xf numFmtId="0" fontId="0" fillId="0" borderId="30" xfId="0" applyBorder="1" applyAlignment="1">
      <alignment vertical="top"/>
    </xf>
    <xf numFmtId="0" fontId="4" fillId="0" borderId="31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Border="1" applyAlignment="1" applyProtection="1">
      <alignment horizontal="center" vertical="center"/>
      <protection locked="0"/>
    </xf>
    <xf numFmtId="9" fontId="0" fillId="3" borderId="2" xfId="2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9" fontId="0" fillId="0" borderId="6" xfId="0" applyNumberFormat="1" applyBorder="1" applyAlignment="1">
      <alignment horizontal="distributed" vertical="center" justifyLastLine="1"/>
    </xf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8" fillId="0" borderId="39" xfId="0" applyFont="1" applyBorder="1"/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8" fillId="0" borderId="43" xfId="0" applyFont="1" applyBorder="1"/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38" xfId="0" applyFont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41" fontId="0" fillId="0" borderId="24" xfId="1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top" wrapText="1" shrinkToFit="1"/>
      <protection locked="0"/>
    </xf>
    <xf numFmtId="0" fontId="0" fillId="0" borderId="37" xfId="0" applyBorder="1" applyAlignment="1" applyProtection="1">
      <alignment vertical="center"/>
      <protection locked="0"/>
    </xf>
    <xf numFmtId="41" fontId="0" fillId="0" borderId="37" xfId="1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176" fontId="9" fillId="0" borderId="15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41" fontId="0" fillId="0" borderId="19" xfId="1" applyNumberFormat="1" applyFont="1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177" fontId="9" fillId="2" borderId="5" xfId="0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177" fontId="9" fillId="2" borderId="6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177" fontId="9" fillId="2" borderId="17" xfId="0" applyNumberFormat="1" applyFont="1" applyFill="1" applyBorder="1" applyAlignment="1">
      <alignment vertical="center"/>
    </xf>
    <xf numFmtId="177" fontId="9" fillId="2" borderId="15" xfId="0" applyNumberFormat="1" applyFont="1" applyFill="1" applyBorder="1" applyAlignment="1">
      <alignment vertical="center"/>
    </xf>
    <xf numFmtId="177" fontId="9" fillId="2" borderId="18" xfId="0" applyNumberFormat="1" applyFont="1" applyFill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0" fillId="0" borderId="12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176" fontId="9" fillId="0" borderId="5" xfId="0" applyNumberFormat="1" applyFont="1" applyBorder="1" applyAlignment="1" applyProtection="1">
      <alignment vertical="center"/>
      <protection locked="0"/>
    </xf>
    <xf numFmtId="176" fontId="9" fillId="0" borderId="4" xfId="0" applyNumberFormat="1" applyFont="1" applyBorder="1" applyAlignment="1" applyProtection="1">
      <alignment vertical="center"/>
      <protection locked="0"/>
    </xf>
    <xf numFmtId="176" fontId="9" fillId="0" borderId="6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0" xfId="0" applyFont="1" applyAlignment="1" applyProtection="1">
      <alignment vertical="center" wrapText="1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3" xfId="0" applyBorder="1" applyAlignment="1">
      <alignment horizontal="distributed" justifyLastLine="1"/>
    </xf>
    <xf numFmtId="0" fontId="4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0" fillId="0" borderId="4" xfId="0" applyBorder="1" applyAlignment="1">
      <alignment horizontal="distributed" justifyLastLine="1"/>
    </xf>
    <xf numFmtId="0" fontId="4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distributed" vertical="center" justifyLastLine="1"/>
    </xf>
    <xf numFmtId="178" fontId="4" fillId="0" borderId="0" xfId="0" applyNumberFormat="1" applyFont="1" applyAlignment="1" applyProtection="1">
      <alignment horizontal="distributed" vertical="center" justifyLastLine="1"/>
      <protection locked="0"/>
    </xf>
    <xf numFmtId="178" fontId="0" fillId="0" borderId="0" xfId="0" applyNumberFormat="1" applyAlignment="1" applyProtection="1">
      <alignment horizontal="distributed" vertical="center" justifyLastLine="1"/>
      <protection locked="0"/>
    </xf>
    <xf numFmtId="0" fontId="5" fillId="0" borderId="0" xfId="0" applyFont="1" applyAlignment="1">
      <alignment horizontal="right" vertical="top"/>
    </xf>
    <xf numFmtId="0" fontId="6" fillId="0" borderId="3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4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41" fontId="0" fillId="3" borderId="24" xfId="1" applyNumberFormat="1" applyFont="1" applyFill="1" applyBorder="1" applyAlignment="1" applyProtection="1">
      <alignment vertical="center"/>
    </xf>
    <xf numFmtId="0" fontId="4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0" xfId="0" applyFont="1" applyAlignment="1">
      <alignment vertical="top" wrapText="1" shrinkToFit="1"/>
    </xf>
    <xf numFmtId="0" fontId="0" fillId="3" borderId="37" xfId="0" applyFill="1" applyBorder="1" applyAlignment="1">
      <alignment vertical="center"/>
    </xf>
    <xf numFmtId="41" fontId="0" fillId="3" borderId="37" xfId="1" applyNumberFormat="1" applyFont="1" applyFill="1" applyBorder="1" applyAlignment="1" applyProtection="1">
      <alignment vertical="center"/>
    </xf>
    <xf numFmtId="0" fontId="4" fillId="3" borderId="19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41" fontId="0" fillId="3" borderId="19" xfId="1" applyNumberFormat="1" applyFont="1" applyFill="1" applyBorder="1" applyAlignment="1" applyProtection="1">
      <alignment vertical="center"/>
    </xf>
    <xf numFmtId="176" fontId="9" fillId="3" borderId="5" xfId="0" applyNumberFormat="1" applyFont="1" applyFill="1" applyBorder="1" applyAlignment="1">
      <alignment vertical="center"/>
    </xf>
    <xf numFmtId="176" fontId="9" fillId="3" borderId="4" xfId="0" applyNumberFormat="1" applyFont="1" applyFill="1" applyBorder="1" applyAlignment="1">
      <alignment vertical="center"/>
    </xf>
    <xf numFmtId="176" fontId="9" fillId="3" borderId="6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 wrapText="1" shrinkToFit="1"/>
    </xf>
    <xf numFmtId="0" fontId="0" fillId="3" borderId="0" xfId="0" applyFill="1" applyAlignment="1">
      <alignment vertical="center" shrinkToFit="1"/>
    </xf>
    <xf numFmtId="0" fontId="4" fillId="3" borderId="3" xfId="0" applyFont="1" applyFill="1" applyBorder="1"/>
    <xf numFmtId="0" fontId="0" fillId="3" borderId="3" xfId="0" applyFill="1" applyBorder="1"/>
    <xf numFmtId="0" fontId="7" fillId="3" borderId="0" xfId="0" applyFont="1" applyFill="1" applyAlignment="1">
      <alignment horizontal="left" vertical="center" shrinkToFit="1"/>
    </xf>
    <xf numFmtId="0" fontId="4" fillId="3" borderId="4" xfId="0" applyFont="1" applyFill="1" applyBorder="1"/>
    <xf numFmtId="0" fontId="0" fillId="3" borderId="4" xfId="0" applyFill="1" applyBorder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78" fontId="4" fillId="3" borderId="0" xfId="0" applyNumberFormat="1" applyFont="1" applyFill="1" applyAlignment="1">
      <alignment horizontal="distributed" vertical="center" justifyLastLine="1"/>
    </xf>
    <xf numFmtId="178" fontId="0" fillId="3" borderId="0" xfId="0" applyNumberFormat="1" applyFill="1" applyAlignment="1">
      <alignment horizontal="distributed" vertical="center" justifyLastLine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14385</xdr:colOff>
          <xdr:row>1</xdr:row>
          <xdr:rowOff>291387</xdr:rowOff>
        </xdr:from>
        <xdr:to>
          <xdr:col>25</xdr:col>
          <xdr:colOff>433485</xdr:colOff>
          <xdr:row>2</xdr:row>
          <xdr:rowOff>281863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48C0A9E-A2F9-D43F-D9F6-6A9A9415E4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3:$AP$3" spid="_x0000_s3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95507" y="670443"/>
              <a:ext cx="2605963" cy="3063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117232</xdr:colOff>
      <xdr:row>1</xdr:row>
      <xdr:rowOff>209550</xdr:rowOff>
    </xdr:from>
    <xdr:to>
      <xdr:col>7</xdr:col>
      <xdr:colOff>312616</xdr:colOff>
      <xdr:row>2</xdr:row>
      <xdr:rowOff>166077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7BDE3D-6842-4859-9C67-13817B2A6204}"/>
            </a:ext>
          </a:extLst>
        </xdr:cNvPr>
        <xdr:cNvSpPr txBox="1"/>
      </xdr:nvSpPr>
      <xdr:spPr>
        <a:xfrm>
          <a:off x="555382" y="209550"/>
          <a:ext cx="2005134" cy="39467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か所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</xdr:row>
          <xdr:rowOff>276225</xdr:rowOff>
        </xdr:from>
        <xdr:to>
          <xdr:col>27</xdr:col>
          <xdr:colOff>9525</xdr:colOff>
          <xdr:row>3</xdr:row>
          <xdr:rowOff>285751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535E99DA-7939-7D0C-0B9E-EE1304B202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E$14:$AR$14" spid="_x0000_s2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58100" y="714375"/>
              <a:ext cx="2600325" cy="3238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7650-2925-4341-8D94-364CA77D4931}">
  <dimension ref="A1:AP20"/>
  <sheetViews>
    <sheetView tabSelected="1" view="pageBreakPreview" zoomScaleNormal="98" zoomScaleSheetLayoutView="100" workbookViewId="0">
      <selection activeCell="U1" sqref="U1:Z1"/>
    </sheetView>
  </sheetViews>
  <sheetFormatPr defaultColWidth="8.875" defaultRowHeight="24.95" customHeight="1" x14ac:dyDescent="0.15"/>
  <cols>
    <col min="1" max="1" width="5.75" style="1" customWidth="1"/>
    <col min="2" max="8" width="4.75" style="1" customWidth="1"/>
    <col min="9" max="10" width="5.75" style="1" customWidth="1"/>
    <col min="11" max="18" width="4.75" style="1" customWidth="1"/>
    <col min="19" max="26" width="5.75" style="1" customWidth="1"/>
    <col min="27" max="27" width="5.375" style="1" customWidth="1"/>
    <col min="28" max="28" width="5.75" style="1" customWidth="1"/>
    <col min="29" max="29" width="2.75" style="1" customWidth="1"/>
    <col min="30" max="45" width="2.5" style="1" bestFit="1" customWidth="1"/>
    <col min="46" max="256" width="5.75" style="1" customWidth="1"/>
    <col min="257" max="16384" width="8.875" style="1"/>
  </cols>
  <sheetData>
    <row r="1" spans="1:42" ht="30" customHeight="1" thickBot="1" x14ac:dyDescent="0.2">
      <c r="A1" s="45" t="s">
        <v>57</v>
      </c>
      <c r="K1" s="123" t="s">
        <v>0</v>
      </c>
      <c r="L1" s="123"/>
      <c r="M1" s="123"/>
      <c r="N1" s="123"/>
      <c r="O1" s="123"/>
      <c r="P1" s="123"/>
      <c r="Q1" s="123"/>
      <c r="R1" s="123"/>
      <c r="U1" s="124" t="s">
        <v>50</v>
      </c>
      <c r="V1" s="125"/>
      <c r="W1" s="125"/>
      <c r="X1" s="125"/>
      <c r="Y1" s="125"/>
      <c r="Z1" s="125"/>
      <c r="AB1" s="2">
        <v>0.1</v>
      </c>
      <c r="AC1" s="3" t="s">
        <v>1</v>
      </c>
    </row>
    <row r="2" spans="1:42" ht="24.75" thickTop="1" x14ac:dyDescent="0.15">
      <c r="I2" s="4"/>
      <c r="J2" s="4"/>
      <c r="K2" s="4"/>
      <c r="L2" s="4"/>
      <c r="M2" s="4"/>
      <c r="N2" s="4"/>
      <c r="O2" s="4"/>
      <c r="U2" s="126" t="s">
        <v>2</v>
      </c>
      <c r="V2" s="126"/>
      <c r="W2" s="126"/>
      <c r="X2" s="126"/>
      <c r="Y2" s="126"/>
      <c r="Z2" s="126"/>
      <c r="AD2" s="3" t="s">
        <v>55</v>
      </c>
    </row>
    <row r="3" spans="1:42" ht="24.95" customHeight="1" x14ac:dyDescent="0.15">
      <c r="A3" s="127" t="s">
        <v>3</v>
      </c>
      <c r="B3" s="127"/>
      <c r="C3" s="127"/>
      <c r="D3" s="127"/>
      <c r="E3" s="127"/>
      <c r="F3" s="127"/>
      <c r="G3" s="127"/>
      <c r="H3" s="127"/>
      <c r="I3" s="5" t="s">
        <v>4</v>
      </c>
      <c r="J3" s="6"/>
      <c r="K3" s="7"/>
      <c r="L3" s="7"/>
      <c r="S3" s="128" t="s">
        <v>54</v>
      </c>
      <c r="T3" s="129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1:42" ht="30" customHeight="1" x14ac:dyDescent="0.15">
      <c r="A4" s="1" t="s">
        <v>5</v>
      </c>
      <c r="S4" s="118" t="s">
        <v>6</v>
      </c>
      <c r="T4" s="118"/>
      <c r="V4" s="8"/>
      <c r="W4" s="8"/>
      <c r="X4" s="8"/>
      <c r="Y4" s="8"/>
    </row>
    <row r="5" spans="1:42" ht="30" customHeight="1" x14ac:dyDescent="0.15">
      <c r="A5" s="110" t="s">
        <v>7</v>
      </c>
      <c r="B5" s="110"/>
      <c r="C5" s="110"/>
      <c r="D5" s="9"/>
      <c r="E5" s="121"/>
      <c r="F5" s="121"/>
      <c r="G5" s="121"/>
      <c r="H5" s="121"/>
      <c r="I5"/>
      <c r="J5" s="110" t="s">
        <v>8</v>
      </c>
      <c r="K5" s="110"/>
      <c r="L5" s="110"/>
      <c r="M5" s="10"/>
      <c r="N5" s="121"/>
      <c r="O5" s="122"/>
      <c r="P5" s="122"/>
      <c r="Q5" s="122"/>
      <c r="S5" s="113" t="s">
        <v>9</v>
      </c>
      <c r="T5" s="113"/>
      <c r="U5" s="108"/>
      <c r="V5" s="109"/>
      <c r="W5" s="109"/>
      <c r="X5" s="109"/>
      <c r="Y5" s="109"/>
      <c r="Z5" s="109"/>
    </row>
    <row r="6" spans="1:42" ht="30" customHeight="1" x14ac:dyDescent="0.15">
      <c r="A6" s="110" t="s">
        <v>10</v>
      </c>
      <c r="B6" s="110"/>
      <c r="C6" s="110"/>
      <c r="D6" s="9"/>
      <c r="E6" s="111"/>
      <c r="F6" s="111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S6" s="113" t="s">
        <v>11</v>
      </c>
      <c r="T6" s="113"/>
      <c r="U6" s="114"/>
      <c r="V6" s="114"/>
      <c r="W6" s="114"/>
      <c r="X6" s="114"/>
      <c r="Y6" s="114"/>
      <c r="Z6" s="11" t="s">
        <v>12</v>
      </c>
    </row>
    <row r="7" spans="1:42" ht="30" customHeight="1" x14ac:dyDescent="0.15">
      <c r="A7" s="115" t="s">
        <v>13</v>
      </c>
      <c r="B7" s="115"/>
      <c r="C7" s="115"/>
      <c r="D7" s="12"/>
      <c r="E7" s="116"/>
      <c r="F7" s="116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S7" s="118" t="s">
        <v>14</v>
      </c>
      <c r="T7" s="118"/>
      <c r="U7" s="119"/>
      <c r="V7" s="120"/>
      <c r="W7" s="120"/>
      <c r="X7" s="120"/>
      <c r="Y7" s="120"/>
      <c r="Z7" s="120"/>
      <c r="AI7" s="11"/>
    </row>
    <row r="8" spans="1:42" s="13" customFormat="1" ht="21.6" customHeight="1" thickBot="1" x14ac:dyDescent="0.2">
      <c r="H8" s="14" t="s">
        <v>15</v>
      </c>
      <c r="Q8" s="14" t="s">
        <v>16</v>
      </c>
      <c r="Z8" s="14" t="s">
        <v>17</v>
      </c>
    </row>
    <row r="9" spans="1:42" ht="30" customHeight="1" x14ac:dyDescent="0.15">
      <c r="A9" s="61" t="s">
        <v>18</v>
      </c>
      <c r="B9" s="62"/>
      <c r="C9" s="97"/>
      <c r="D9" s="98"/>
      <c r="E9" s="99"/>
      <c r="F9" s="99"/>
      <c r="G9" s="99"/>
      <c r="H9" s="100"/>
      <c r="J9" s="101" t="s">
        <v>19</v>
      </c>
      <c r="K9" s="102"/>
      <c r="L9" s="103"/>
      <c r="M9" s="104"/>
      <c r="N9" s="105"/>
      <c r="O9" s="105"/>
      <c r="P9" s="105"/>
      <c r="Q9" s="106"/>
      <c r="S9" s="101" t="s">
        <v>20</v>
      </c>
      <c r="T9" s="102"/>
      <c r="U9" s="102"/>
      <c r="V9" s="103"/>
      <c r="W9" s="105"/>
      <c r="X9" s="105"/>
      <c r="Y9" s="105"/>
      <c r="Z9" s="106"/>
    </row>
    <row r="10" spans="1:42" ht="30" customHeight="1" x14ac:dyDescent="0.15">
      <c r="A10" s="61" t="s">
        <v>21</v>
      </c>
      <c r="B10" s="62"/>
      <c r="C10" s="48">
        <f>AB1</f>
        <v>0.1</v>
      </c>
      <c r="D10" s="94">
        <f>IF(AB1="","　　　　含む",IF(AB1=0,"　　　　非課税",ROUNDDOWN(D9*AB1,0)))</f>
        <v>0</v>
      </c>
      <c r="E10" s="92"/>
      <c r="F10" s="92"/>
      <c r="G10" s="92"/>
      <c r="H10" s="95"/>
      <c r="J10" s="96" t="s">
        <v>21</v>
      </c>
      <c r="K10" s="62"/>
      <c r="L10" s="48">
        <f>AB1</f>
        <v>0.1</v>
      </c>
      <c r="M10" s="94"/>
      <c r="N10" s="92"/>
      <c r="O10" s="92"/>
      <c r="P10" s="92"/>
      <c r="Q10" s="93"/>
      <c r="S10" s="96" t="s">
        <v>22</v>
      </c>
      <c r="T10" s="62"/>
      <c r="U10" s="62"/>
      <c r="V10" s="97"/>
      <c r="W10" s="92"/>
      <c r="X10" s="92"/>
      <c r="Y10" s="92"/>
      <c r="Z10" s="93"/>
    </row>
    <row r="11" spans="1:42" ht="30" customHeight="1" thickBot="1" x14ac:dyDescent="0.2">
      <c r="A11" s="80" t="s">
        <v>23</v>
      </c>
      <c r="B11" s="81"/>
      <c r="C11" s="82"/>
      <c r="D11" s="83" t="str">
        <f>IF(D9="","",SUM(D9:H10))</f>
        <v/>
      </c>
      <c r="E11" s="84"/>
      <c r="F11" s="84"/>
      <c r="G11" s="84"/>
      <c r="H11" s="85"/>
      <c r="J11" s="86" t="s">
        <v>24</v>
      </c>
      <c r="K11" s="87"/>
      <c r="L11" s="88"/>
      <c r="M11" s="89"/>
      <c r="N11" s="90"/>
      <c r="O11" s="90"/>
      <c r="P11" s="90"/>
      <c r="Q11" s="91"/>
      <c r="S11" s="107" t="s">
        <v>25</v>
      </c>
      <c r="T11" s="62"/>
      <c r="U11" s="62"/>
      <c r="V11" s="97"/>
      <c r="W11" s="92"/>
      <c r="X11" s="92"/>
      <c r="Y11" s="92"/>
      <c r="Z11" s="93"/>
    </row>
    <row r="12" spans="1:42" ht="30" customHeight="1" thickBot="1" x14ac:dyDescent="0.2">
      <c r="A12" s="15" t="s">
        <v>26</v>
      </c>
      <c r="S12" s="71" t="s">
        <v>27</v>
      </c>
      <c r="T12" s="72"/>
      <c r="U12" s="72"/>
      <c r="V12" s="73"/>
      <c r="W12" s="74"/>
      <c r="X12" s="74"/>
      <c r="Y12" s="74"/>
      <c r="Z12" s="75"/>
    </row>
    <row r="13" spans="1:42" ht="19.899999999999999" customHeight="1" thickBot="1" x14ac:dyDescent="0.2">
      <c r="A13" s="76" t="s">
        <v>28</v>
      </c>
      <c r="B13" s="76"/>
      <c r="C13" s="76"/>
      <c r="D13" s="76"/>
      <c r="E13" s="76"/>
      <c r="F13" s="76"/>
      <c r="G13" s="76"/>
      <c r="H13" s="76"/>
      <c r="I13" s="16" t="s">
        <v>29</v>
      </c>
      <c r="J13" s="16" t="s">
        <v>30</v>
      </c>
      <c r="K13" s="76" t="s">
        <v>31</v>
      </c>
      <c r="L13" s="76"/>
      <c r="M13" s="76"/>
      <c r="N13" s="76" t="s">
        <v>32</v>
      </c>
      <c r="O13" s="76"/>
      <c r="P13" s="76"/>
      <c r="Q13" s="76"/>
    </row>
    <row r="14" spans="1:42" ht="31.9" customHeight="1" x14ac:dyDescent="0.15">
      <c r="A14" s="77"/>
      <c r="B14" s="78"/>
      <c r="C14" s="78"/>
      <c r="D14" s="78"/>
      <c r="E14" s="78"/>
      <c r="F14" s="78"/>
      <c r="G14" s="78"/>
      <c r="H14" s="78"/>
      <c r="I14" s="17"/>
      <c r="J14" s="18"/>
      <c r="K14" s="79"/>
      <c r="L14" s="79"/>
      <c r="M14" s="79"/>
      <c r="N14" s="79"/>
      <c r="O14" s="79"/>
      <c r="P14" s="79"/>
      <c r="Q14" s="79"/>
      <c r="S14" s="19" t="s">
        <v>33</v>
      </c>
      <c r="T14" s="20"/>
      <c r="U14" s="21" t="s">
        <v>34</v>
      </c>
      <c r="V14" s="20"/>
      <c r="W14" s="21" t="s">
        <v>35</v>
      </c>
      <c r="X14" s="20"/>
      <c r="Y14" s="21" t="s">
        <v>36</v>
      </c>
      <c r="Z14" s="22"/>
    </row>
    <row r="15" spans="1:42" ht="31.9" customHeight="1" x14ac:dyDescent="0.15">
      <c r="A15" s="70"/>
      <c r="B15" s="65"/>
      <c r="C15" s="65"/>
      <c r="D15" s="65"/>
      <c r="E15" s="65"/>
      <c r="F15" s="65"/>
      <c r="G15" s="65"/>
      <c r="H15" s="65"/>
      <c r="I15" s="23"/>
      <c r="J15" s="24"/>
      <c r="K15" s="66"/>
      <c r="L15" s="66"/>
      <c r="M15" s="66"/>
      <c r="N15" s="66" t="str">
        <f t="shared" ref="N15:N20" si="0">IF(I15="","",I15*K15)</f>
        <v/>
      </c>
      <c r="O15" s="66"/>
      <c r="P15" s="66"/>
      <c r="Q15" s="66"/>
      <c r="S15" s="25"/>
      <c r="T15" s="26"/>
      <c r="U15" s="27"/>
      <c r="V15" s="26"/>
      <c r="W15" s="27"/>
      <c r="X15" s="26"/>
      <c r="Y15" s="27"/>
      <c r="Z15" s="28"/>
    </row>
    <row r="16" spans="1:42" ht="31.9" customHeight="1" x14ac:dyDescent="0.15">
      <c r="A16" s="70"/>
      <c r="B16" s="65"/>
      <c r="C16" s="65"/>
      <c r="D16" s="65"/>
      <c r="E16" s="65"/>
      <c r="F16" s="65"/>
      <c r="G16" s="65"/>
      <c r="H16" s="65"/>
      <c r="I16" s="23"/>
      <c r="J16" s="24"/>
      <c r="K16" s="66"/>
      <c r="L16" s="66"/>
      <c r="M16" s="66"/>
      <c r="N16" s="66" t="str">
        <f t="shared" si="0"/>
        <v/>
      </c>
      <c r="O16" s="66"/>
      <c r="P16" s="66"/>
      <c r="Q16" s="66"/>
      <c r="S16" s="29"/>
      <c r="T16" s="30"/>
      <c r="U16" s="31" t="s">
        <v>51</v>
      </c>
      <c r="V16" s="30"/>
      <c r="W16" s="31" t="s">
        <v>37</v>
      </c>
      <c r="X16" s="30"/>
      <c r="Y16" s="31" t="s">
        <v>38</v>
      </c>
      <c r="Z16" s="32"/>
    </row>
    <row r="17" spans="1:26" ht="31.9" customHeight="1" thickBot="1" x14ac:dyDescent="0.2">
      <c r="A17" s="70"/>
      <c r="B17" s="65"/>
      <c r="C17" s="65"/>
      <c r="D17" s="65"/>
      <c r="E17" s="65"/>
      <c r="F17" s="65"/>
      <c r="G17" s="65"/>
      <c r="H17" s="65"/>
      <c r="I17" s="23"/>
      <c r="J17" s="23"/>
      <c r="K17" s="66"/>
      <c r="L17" s="66"/>
      <c r="M17" s="66"/>
      <c r="N17" s="66" t="str">
        <f t="shared" si="0"/>
        <v/>
      </c>
      <c r="O17" s="66"/>
      <c r="P17" s="66"/>
      <c r="Q17" s="66"/>
      <c r="S17" s="33"/>
      <c r="T17" s="34"/>
      <c r="U17" s="35"/>
      <c r="V17" s="34"/>
      <c r="W17" s="35"/>
      <c r="X17" s="34"/>
      <c r="Y17" s="35"/>
      <c r="Z17" s="36"/>
    </row>
    <row r="18" spans="1:26" ht="31.9" customHeight="1" x14ac:dyDescent="0.15">
      <c r="A18" s="65"/>
      <c r="B18" s="65"/>
      <c r="C18" s="65"/>
      <c r="D18" s="65"/>
      <c r="E18" s="65"/>
      <c r="F18" s="65"/>
      <c r="G18" s="65"/>
      <c r="H18" s="65"/>
      <c r="I18" s="23"/>
      <c r="J18" s="23"/>
      <c r="K18" s="66"/>
      <c r="L18" s="66"/>
      <c r="M18" s="66"/>
      <c r="N18" s="66" t="str">
        <f t="shared" si="0"/>
        <v/>
      </c>
      <c r="O18" s="66"/>
      <c r="P18" s="66"/>
      <c r="Q18" s="66"/>
      <c r="S18" s="3" t="s">
        <v>48</v>
      </c>
      <c r="T18" s="63"/>
      <c r="U18" s="64"/>
      <c r="V18" s="64"/>
      <c r="W18" s="64"/>
      <c r="X18" s="64"/>
      <c r="Y18" s="64"/>
      <c r="Z18" s="64"/>
    </row>
    <row r="19" spans="1:26" ht="31.9" customHeight="1" x14ac:dyDescent="0.15">
      <c r="A19" s="65"/>
      <c r="B19" s="65"/>
      <c r="C19" s="65"/>
      <c r="D19" s="65"/>
      <c r="E19" s="65"/>
      <c r="F19" s="65"/>
      <c r="G19" s="65"/>
      <c r="H19" s="65"/>
      <c r="I19" s="23"/>
      <c r="J19" s="23"/>
      <c r="K19" s="66"/>
      <c r="L19" s="66"/>
      <c r="M19" s="66"/>
      <c r="N19" s="66" t="str">
        <f t="shared" si="0"/>
        <v/>
      </c>
      <c r="O19" s="66"/>
      <c r="P19" s="66"/>
      <c r="Q19" s="66"/>
      <c r="S19" s="67"/>
      <c r="T19" s="67"/>
      <c r="U19" s="67"/>
      <c r="V19" s="67"/>
      <c r="W19" s="67"/>
      <c r="X19" s="67"/>
      <c r="Y19" s="67"/>
      <c r="Z19" s="67"/>
    </row>
    <row r="20" spans="1:26" ht="31.9" customHeight="1" x14ac:dyDescent="0.15">
      <c r="A20" s="68"/>
      <c r="B20" s="68"/>
      <c r="C20" s="68"/>
      <c r="D20" s="68"/>
      <c r="E20" s="68"/>
      <c r="F20" s="68"/>
      <c r="G20" s="68"/>
      <c r="H20" s="68"/>
      <c r="I20" s="37"/>
      <c r="J20" s="37"/>
      <c r="K20" s="69"/>
      <c r="L20" s="69"/>
      <c r="M20" s="69"/>
      <c r="N20" s="69" t="str">
        <f t="shared" si="0"/>
        <v/>
      </c>
      <c r="O20" s="69"/>
      <c r="P20" s="69"/>
      <c r="Q20" s="69"/>
      <c r="S20" s="67"/>
      <c r="T20" s="67"/>
      <c r="U20" s="67"/>
      <c r="V20" s="67"/>
      <c r="W20" s="67"/>
      <c r="X20" s="67"/>
      <c r="Y20" s="67"/>
      <c r="Z20" s="67"/>
    </row>
  </sheetData>
  <sheetProtection algorithmName="SHA-512" hashValue="JUJXjZdlekXaHrOeWJB9+7QnYNnv9MbGnzT//Sj+O4ZHnPXhROp/PwnptozLvZfZTOt9CiD2okT50LXeOegPtA==" saltValue="kOYduia4aTyrIrwX81TLKw==" spinCount="100000" sheet="1" objects="1" scenarios="1"/>
  <mergeCells count="66">
    <mergeCell ref="K1:R1"/>
    <mergeCell ref="U1:Z1"/>
    <mergeCell ref="U2:Z2"/>
    <mergeCell ref="A3:H3"/>
    <mergeCell ref="S4:T4"/>
    <mergeCell ref="S3:T3"/>
    <mergeCell ref="W9:Z9"/>
    <mergeCell ref="U5:Z5"/>
    <mergeCell ref="A6:C6"/>
    <mergeCell ref="E6:Q6"/>
    <mergeCell ref="S6:T6"/>
    <mergeCell ref="U6:Y6"/>
    <mergeCell ref="A7:C7"/>
    <mergeCell ref="E7:Q7"/>
    <mergeCell ref="S7:T7"/>
    <mergeCell ref="U7:Z7"/>
    <mergeCell ref="A5:C5"/>
    <mergeCell ref="E5:H5"/>
    <mergeCell ref="J5:L5"/>
    <mergeCell ref="N5:Q5"/>
    <mergeCell ref="S5:T5"/>
    <mergeCell ref="A9:C9"/>
    <mergeCell ref="D9:H9"/>
    <mergeCell ref="J9:L9"/>
    <mergeCell ref="M9:Q9"/>
    <mergeCell ref="S9:V9"/>
    <mergeCell ref="S11:V11"/>
    <mergeCell ref="W11:Z11"/>
    <mergeCell ref="D10:H10"/>
    <mergeCell ref="M10:Q10"/>
    <mergeCell ref="S10:V10"/>
    <mergeCell ref="W10:Z10"/>
    <mergeCell ref="J10:K10"/>
    <mergeCell ref="A14:H14"/>
    <mergeCell ref="K14:M14"/>
    <mergeCell ref="N14:Q14"/>
    <mergeCell ref="A11:C11"/>
    <mergeCell ref="D11:H11"/>
    <mergeCell ref="J11:L11"/>
    <mergeCell ref="M11:Q11"/>
    <mergeCell ref="S12:V12"/>
    <mergeCell ref="W12:Z12"/>
    <mergeCell ref="A13:H13"/>
    <mergeCell ref="K13:M13"/>
    <mergeCell ref="N13:Q13"/>
    <mergeCell ref="K15:M15"/>
    <mergeCell ref="N15:Q15"/>
    <mergeCell ref="A16:H16"/>
    <mergeCell ref="K16:M16"/>
    <mergeCell ref="N16:Q16"/>
    <mergeCell ref="A10:B10"/>
    <mergeCell ref="T18:Z18"/>
    <mergeCell ref="A19:H19"/>
    <mergeCell ref="K19:M19"/>
    <mergeCell ref="N19:Q19"/>
    <mergeCell ref="S19:Z20"/>
    <mergeCell ref="A20:H20"/>
    <mergeCell ref="K20:M20"/>
    <mergeCell ref="N20:Q20"/>
    <mergeCell ref="A17:H17"/>
    <mergeCell ref="K17:M17"/>
    <mergeCell ref="N17:Q17"/>
    <mergeCell ref="A18:H18"/>
    <mergeCell ref="K18:M18"/>
    <mergeCell ref="N18:Q18"/>
    <mergeCell ref="A15:H15"/>
  </mergeCells>
  <phoneticPr fontId="1"/>
  <conditionalFormatting sqref="D10:H10">
    <cfRule type="cellIs" dxfId="1" priority="1" operator="equal">
      <formula>0</formula>
    </cfRule>
  </conditionalFormatting>
  <pageMargins left="0.59055118110236227" right="0.11811023622047245" top="0.31496062992125984" bottom="0.31496062992125984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F73B-0565-4E41-9530-92173F434B48}">
  <sheetPr>
    <pageSetUpPr fitToPage="1"/>
  </sheetPr>
  <dimension ref="A1:AU23"/>
  <sheetViews>
    <sheetView view="pageBreakPreview" zoomScaleNormal="100" zoomScaleSheetLayoutView="100" workbookViewId="0"/>
  </sheetViews>
  <sheetFormatPr defaultColWidth="8.875" defaultRowHeight="24.95" customHeight="1" x14ac:dyDescent="0.15"/>
  <cols>
    <col min="1" max="1" width="2" style="1" customWidth="1"/>
    <col min="2" max="2" width="5.75" style="1" customWidth="1"/>
    <col min="3" max="9" width="4.75" style="1" customWidth="1"/>
    <col min="10" max="11" width="5.75" style="1" customWidth="1"/>
    <col min="12" max="19" width="4.75" style="1" customWidth="1"/>
    <col min="20" max="27" width="5.75" style="1" customWidth="1"/>
    <col min="28" max="28" width="2" style="1" customWidth="1"/>
    <col min="29" max="29" width="3.125" style="1" customWidth="1"/>
    <col min="30" max="30" width="5.75" style="1" customWidth="1"/>
    <col min="31" max="33" width="2.5" style="1" customWidth="1"/>
    <col min="34" max="47" width="2.5" style="11" bestFit="1" customWidth="1"/>
    <col min="48" max="255" width="5.75" style="1" customWidth="1"/>
    <col min="256" max="16384" width="8.875" style="1"/>
  </cols>
  <sheetData>
    <row r="1" spans="1:47" ht="10.5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47" ht="34.9" customHeight="1" thickBot="1" x14ac:dyDescent="0.2">
      <c r="A2" s="56"/>
      <c r="B2" s="45" t="s">
        <v>57</v>
      </c>
      <c r="L2" s="123" t="s">
        <v>0</v>
      </c>
      <c r="M2" s="123"/>
      <c r="N2" s="123"/>
      <c r="O2" s="123"/>
      <c r="P2" s="123"/>
      <c r="Q2" s="123"/>
      <c r="R2" s="123"/>
      <c r="S2" s="123"/>
      <c r="V2" s="155">
        <v>45199</v>
      </c>
      <c r="W2" s="156"/>
      <c r="X2" s="156"/>
      <c r="Y2" s="156"/>
      <c r="Z2" s="156"/>
      <c r="AA2" s="156"/>
      <c r="AB2" s="51"/>
      <c r="AD2" s="38">
        <v>0.1</v>
      </c>
      <c r="AE2" s="3" t="s">
        <v>1</v>
      </c>
      <c r="AH2" s="1"/>
    </row>
    <row r="3" spans="1:47" ht="24.75" thickTop="1" x14ac:dyDescent="0.15">
      <c r="A3" s="56"/>
      <c r="J3" s="4"/>
      <c r="K3" s="4"/>
      <c r="L3" s="4"/>
      <c r="M3" s="4"/>
      <c r="N3" s="4"/>
      <c r="O3" s="4"/>
      <c r="P3" s="4"/>
      <c r="V3" s="126" t="s">
        <v>2</v>
      </c>
      <c r="W3" s="126"/>
      <c r="X3" s="126"/>
      <c r="Y3" s="126"/>
      <c r="Z3" s="126"/>
      <c r="AA3" s="126"/>
      <c r="AB3" s="51"/>
    </row>
    <row r="4" spans="1:47" ht="24.95" customHeight="1" x14ac:dyDescent="0.15">
      <c r="A4" s="56"/>
      <c r="B4" s="127" t="s">
        <v>3</v>
      </c>
      <c r="C4" s="127"/>
      <c r="D4" s="127"/>
      <c r="E4" s="127"/>
      <c r="F4" s="127"/>
      <c r="G4" s="127"/>
      <c r="H4" s="127"/>
      <c r="I4" s="127"/>
      <c r="J4" s="5" t="s">
        <v>4</v>
      </c>
      <c r="K4" s="6"/>
      <c r="L4" s="7"/>
      <c r="M4" s="7"/>
      <c r="T4" s="128" t="s">
        <v>54</v>
      </c>
      <c r="U4" s="129"/>
      <c r="AB4" s="51"/>
    </row>
    <row r="5" spans="1:47" ht="30" customHeight="1" x14ac:dyDescent="0.15">
      <c r="A5" s="56"/>
      <c r="B5" s="1" t="s">
        <v>5</v>
      </c>
      <c r="T5" s="118" t="s">
        <v>6</v>
      </c>
      <c r="U5" s="118"/>
      <c r="W5" s="39"/>
      <c r="X5" s="39"/>
      <c r="Y5" s="39"/>
      <c r="Z5" s="39"/>
      <c r="AB5" s="51"/>
    </row>
    <row r="6" spans="1:47" ht="30" customHeight="1" x14ac:dyDescent="0.15">
      <c r="A6" s="56"/>
      <c r="B6" s="110" t="s">
        <v>7</v>
      </c>
      <c r="C6" s="110"/>
      <c r="D6" s="110"/>
      <c r="E6" s="9"/>
      <c r="F6" s="153" t="s">
        <v>56</v>
      </c>
      <c r="G6" s="153"/>
      <c r="H6" s="153"/>
      <c r="I6" s="153"/>
      <c r="J6"/>
      <c r="K6" s="110" t="s">
        <v>8</v>
      </c>
      <c r="L6" s="110"/>
      <c r="M6" s="110"/>
      <c r="N6" s="10"/>
      <c r="O6" s="153" t="s">
        <v>46</v>
      </c>
      <c r="P6" s="154"/>
      <c r="Q6" s="154"/>
      <c r="R6" s="154"/>
      <c r="T6" s="113" t="s">
        <v>9</v>
      </c>
      <c r="U6" s="113"/>
      <c r="V6" s="144" t="s">
        <v>47</v>
      </c>
      <c r="W6" s="145"/>
      <c r="X6" s="145"/>
      <c r="Y6" s="145"/>
      <c r="Z6" s="145"/>
      <c r="AA6" s="145"/>
      <c r="AB6" s="51"/>
    </row>
    <row r="7" spans="1:47" ht="30" customHeight="1" x14ac:dyDescent="0.15">
      <c r="A7" s="56"/>
      <c r="B7" s="110" t="s">
        <v>10</v>
      </c>
      <c r="C7" s="110"/>
      <c r="D7" s="110"/>
      <c r="E7" s="9"/>
      <c r="F7" s="146" t="s">
        <v>39</v>
      </c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T7" s="113" t="s">
        <v>11</v>
      </c>
      <c r="U7" s="113"/>
      <c r="V7" s="148" t="s">
        <v>43</v>
      </c>
      <c r="W7" s="148"/>
      <c r="X7" s="148"/>
      <c r="Y7" s="148"/>
      <c r="Z7" s="148"/>
      <c r="AA7" s="11" t="s">
        <v>12</v>
      </c>
      <c r="AB7" s="51"/>
    </row>
    <row r="8" spans="1:47" ht="30" customHeight="1" x14ac:dyDescent="0.15">
      <c r="A8" s="56"/>
      <c r="B8" s="115" t="s">
        <v>13</v>
      </c>
      <c r="C8" s="115"/>
      <c r="D8" s="115"/>
      <c r="E8" s="12"/>
      <c r="F8" s="149" t="s">
        <v>40</v>
      </c>
      <c r="G8" s="14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T8" s="118" t="s">
        <v>14</v>
      </c>
      <c r="U8" s="118"/>
      <c r="V8" s="151" t="s">
        <v>44</v>
      </c>
      <c r="W8" s="152"/>
      <c r="X8" s="152"/>
      <c r="Y8" s="152"/>
      <c r="Z8" s="152"/>
      <c r="AA8" s="152"/>
      <c r="AB8" s="51"/>
    </row>
    <row r="9" spans="1:47" s="13" customFormat="1" ht="21.6" customHeight="1" thickBot="1" x14ac:dyDescent="0.2">
      <c r="A9" s="57"/>
      <c r="I9" s="14" t="s">
        <v>15</v>
      </c>
      <c r="R9" s="14" t="s">
        <v>16</v>
      </c>
      <c r="AA9" s="14" t="s">
        <v>17</v>
      </c>
      <c r="AB9" s="52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7" ht="30" customHeight="1" x14ac:dyDescent="0.15">
      <c r="A10" s="56"/>
      <c r="B10" s="61" t="s">
        <v>18</v>
      </c>
      <c r="C10" s="62"/>
      <c r="D10" s="97"/>
      <c r="E10" s="141">
        <v>1100000</v>
      </c>
      <c r="F10" s="142"/>
      <c r="G10" s="142"/>
      <c r="H10" s="142"/>
      <c r="I10" s="143"/>
      <c r="K10" s="101" t="s">
        <v>19</v>
      </c>
      <c r="L10" s="102"/>
      <c r="M10" s="103"/>
      <c r="N10" s="104"/>
      <c r="O10" s="105"/>
      <c r="P10" s="105"/>
      <c r="Q10" s="105"/>
      <c r="R10" s="106"/>
      <c r="T10" s="101" t="s">
        <v>20</v>
      </c>
      <c r="U10" s="102"/>
      <c r="V10" s="102"/>
      <c r="W10" s="103"/>
      <c r="X10" s="105"/>
      <c r="Y10" s="105"/>
      <c r="Z10" s="105"/>
      <c r="AA10" s="106"/>
      <c r="AB10" s="51"/>
    </row>
    <row r="11" spans="1:47" ht="30" customHeight="1" x14ac:dyDescent="0.15">
      <c r="A11" s="56"/>
      <c r="B11" s="61" t="s">
        <v>21</v>
      </c>
      <c r="C11" s="62"/>
      <c r="D11" s="97"/>
      <c r="E11" s="94">
        <f>IF(AD2="","　　　　含む",IF(AD2=0,"　　　　非課税",ROUNDDOWN(E10*AD2,0)))</f>
        <v>110000</v>
      </c>
      <c r="F11" s="92"/>
      <c r="G11" s="92"/>
      <c r="H11" s="92"/>
      <c r="I11" s="95"/>
      <c r="K11" s="96" t="s">
        <v>21</v>
      </c>
      <c r="L11" s="62"/>
      <c r="M11" s="97"/>
      <c r="N11" s="94"/>
      <c r="O11" s="92"/>
      <c r="P11" s="92"/>
      <c r="Q11" s="92"/>
      <c r="R11" s="93"/>
      <c r="T11" s="96" t="s">
        <v>22</v>
      </c>
      <c r="U11" s="62"/>
      <c r="V11" s="62"/>
      <c r="W11" s="97"/>
      <c r="X11" s="92"/>
      <c r="Y11" s="92"/>
      <c r="Z11" s="92"/>
      <c r="AA11" s="93"/>
      <c r="AB11" s="51"/>
    </row>
    <row r="12" spans="1:47" ht="30" customHeight="1" thickBot="1" x14ac:dyDescent="0.2">
      <c r="A12" s="56"/>
      <c r="B12" s="80" t="s">
        <v>23</v>
      </c>
      <c r="C12" s="81"/>
      <c r="D12" s="82"/>
      <c r="E12" s="83">
        <f>IF(E10="","",SUM(E10:E11))</f>
        <v>1210000</v>
      </c>
      <c r="F12" s="84"/>
      <c r="G12" s="84"/>
      <c r="H12" s="84"/>
      <c r="I12" s="85"/>
      <c r="K12" s="86" t="s">
        <v>24</v>
      </c>
      <c r="L12" s="87"/>
      <c r="M12" s="88"/>
      <c r="N12" s="89"/>
      <c r="O12" s="90"/>
      <c r="P12" s="90"/>
      <c r="Q12" s="90"/>
      <c r="R12" s="91"/>
      <c r="T12" s="107" t="s">
        <v>25</v>
      </c>
      <c r="U12" s="62"/>
      <c r="V12" s="62"/>
      <c r="W12" s="97"/>
      <c r="X12" s="92"/>
      <c r="Y12" s="92"/>
      <c r="Z12" s="92"/>
      <c r="AA12" s="93"/>
      <c r="AB12" s="51"/>
    </row>
    <row r="13" spans="1:47" ht="30" customHeight="1" thickBot="1" x14ac:dyDescent="0.2">
      <c r="A13" s="56"/>
      <c r="B13" s="15" t="s">
        <v>26</v>
      </c>
      <c r="T13" s="71" t="s">
        <v>27</v>
      </c>
      <c r="U13" s="72"/>
      <c r="V13" s="72"/>
      <c r="W13" s="73"/>
      <c r="X13" s="74"/>
      <c r="Y13" s="74"/>
      <c r="Z13" s="74"/>
      <c r="AA13" s="75"/>
      <c r="AB13" s="51"/>
    </row>
    <row r="14" spans="1:47" ht="19.899999999999999" customHeight="1" thickBot="1" x14ac:dyDescent="0.2">
      <c r="A14" s="56"/>
      <c r="B14" s="76" t="s">
        <v>28</v>
      </c>
      <c r="C14" s="76"/>
      <c r="D14" s="76"/>
      <c r="E14" s="76"/>
      <c r="F14" s="76"/>
      <c r="G14" s="76"/>
      <c r="H14" s="76"/>
      <c r="I14" s="76"/>
      <c r="J14" s="16" t="s">
        <v>29</v>
      </c>
      <c r="K14" s="16" t="s">
        <v>30</v>
      </c>
      <c r="L14" s="76" t="s">
        <v>31</v>
      </c>
      <c r="M14" s="76"/>
      <c r="N14" s="76"/>
      <c r="O14" s="76" t="s">
        <v>32</v>
      </c>
      <c r="P14" s="76"/>
      <c r="Q14" s="76"/>
      <c r="R14" s="76"/>
      <c r="AB14" s="51"/>
      <c r="AE14" s="49" t="s">
        <v>53</v>
      </c>
      <c r="AF14" s="50">
        <v>1</v>
      </c>
      <c r="AG14" s="50">
        <v>2</v>
      </c>
      <c r="AH14" s="50">
        <v>3</v>
      </c>
      <c r="AI14" s="50">
        <v>4</v>
      </c>
      <c r="AJ14" s="50">
        <v>5</v>
      </c>
      <c r="AK14" s="50">
        <v>6</v>
      </c>
      <c r="AL14" s="50">
        <v>7</v>
      </c>
      <c r="AM14" s="50">
        <v>8</v>
      </c>
      <c r="AN14" s="50">
        <v>9</v>
      </c>
      <c r="AO14" s="50">
        <v>0</v>
      </c>
      <c r="AP14" s="50">
        <v>1</v>
      </c>
      <c r="AQ14" s="50">
        <v>2</v>
      </c>
      <c r="AR14" s="50">
        <v>3</v>
      </c>
    </row>
    <row r="15" spans="1:47" ht="31.9" customHeight="1" x14ac:dyDescent="0.15">
      <c r="A15" s="56"/>
      <c r="B15" s="138" t="s">
        <v>49</v>
      </c>
      <c r="C15" s="139"/>
      <c r="D15" s="139"/>
      <c r="E15" s="139"/>
      <c r="F15" s="139"/>
      <c r="G15" s="139"/>
      <c r="H15" s="139"/>
      <c r="I15" s="139"/>
      <c r="J15" s="40">
        <v>1</v>
      </c>
      <c r="K15" s="41" t="s">
        <v>41</v>
      </c>
      <c r="L15" s="140">
        <v>1000000</v>
      </c>
      <c r="M15" s="140"/>
      <c r="N15" s="140"/>
      <c r="O15" s="140">
        <f>IF(J15="","",J15*L15)</f>
        <v>1000000</v>
      </c>
      <c r="P15" s="140"/>
      <c r="Q15" s="140"/>
      <c r="R15" s="140"/>
      <c r="T15" s="19" t="s">
        <v>33</v>
      </c>
      <c r="U15" s="20"/>
      <c r="V15" s="21" t="s">
        <v>34</v>
      </c>
      <c r="W15" s="20"/>
      <c r="X15" s="21" t="s">
        <v>35</v>
      </c>
      <c r="Y15" s="20"/>
      <c r="Z15" s="21" t="s">
        <v>36</v>
      </c>
      <c r="AA15" s="22"/>
      <c r="AB15" s="51"/>
    </row>
    <row r="16" spans="1:47" ht="31.9" customHeight="1" x14ac:dyDescent="0.15">
      <c r="A16" s="56"/>
      <c r="B16" s="130" t="s">
        <v>42</v>
      </c>
      <c r="C16" s="131"/>
      <c r="D16" s="131"/>
      <c r="E16" s="131"/>
      <c r="F16" s="131"/>
      <c r="G16" s="131"/>
      <c r="H16" s="131"/>
      <c r="I16" s="131"/>
      <c r="J16" s="42"/>
      <c r="K16" s="43"/>
      <c r="L16" s="132"/>
      <c r="M16" s="132"/>
      <c r="N16" s="132"/>
      <c r="O16" s="132" t="str">
        <f t="shared" ref="O16:O21" si="0">IF(J16="","",J16*L16)</f>
        <v/>
      </c>
      <c r="P16" s="132"/>
      <c r="Q16" s="132"/>
      <c r="R16" s="132"/>
      <c r="T16" s="25"/>
      <c r="U16" s="26"/>
      <c r="V16" s="27"/>
      <c r="W16" s="26"/>
      <c r="X16" s="27"/>
      <c r="Y16" s="26"/>
      <c r="Z16" s="27"/>
      <c r="AA16" s="28"/>
      <c r="AB16" s="51"/>
    </row>
    <row r="17" spans="1:28" ht="31.9" customHeight="1" x14ac:dyDescent="0.15">
      <c r="A17" s="56"/>
      <c r="B17" s="130" t="s">
        <v>45</v>
      </c>
      <c r="C17" s="131"/>
      <c r="D17" s="131"/>
      <c r="E17" s="131"/>
      <c r="F17" s="131"/>
      <c r="G17" s="131"/>
      <c r="H17" s="131"/>
      <c r="I17" s="131"/>
      <c r="J17" s="42">
        <v>1</v>
      </c>
      <c r="K17" s="43" t="s">
        <v>41</v>
      </c>
      <c r="L17" s="132">
        <v>100000</v>
      </c>
      <c r="M17" s="132"/>
      <c r="N17" s="132"/>
      <c r="O17" s="132">
        <f t="shared" si="0"/>
        <v>100000</v>
      </c>
      <c r="P17" s="132"/>
      <c r="Q17" s="132"/>
      <c r="R17" s="132"/>
      <c r="T17" s="29"/>
      <c r="U17" s="30"/>
      <c r="V17" s="31" t="s">
        <v>52</v>
      </c>
      <c r="W17" s="30"/>
      <c r="X17" s="31" t="s">
        <v>37</v>
      </c>
      <c r="Y17" s="30"/>
      <c r="Z17" s="31" t="s">
        <v>38</v>
      </c>
      <c r="AA17" s="32"/>
      <c r="AB17" s="51"/>
    </row>
    <row r="18" spans="1:28" ht="31.9" customHeight="1" thickBot="1" x14ac:dyDescent="0.2">
      <c r="A18" s="56"/>
      <c r="B18" s="130"/>
      <c r="C18" s="131"/>
      <c r="D18" s="131"/>
      <c r="E18" s="131"/>
      <c r="F18" s="131"/>
      <c r="G18" s="131"/>
      <c r="H18" s="131"/>
      <c r="I18" s="131"/>
      <c r="J18" s="42"/>
      <c r="K18" s="42"/>
      <c r="L18" s="132"/>
      <c r="M18" s="132"/>
      <c r="N18" s="132"/>
      <c r="O18" s="132" t="str">
        <f t="shared" si="0"/>
        <v/>
      </c>
      <c r="P18" s="132"/>
      <c r="Q18" s="132"/>
      <c r="R18" s="132"/>
      <c r="T18" s="33"/>
      <c r="U18" s="34"/>
      <c r="V18" s="35"/>
      <c r="W18" s="34"/>
      <c r="X18" s="35"/>
      <c r="Y18" s="34"/>
      <c r="Z18" s="35"/>
      <c r="AA18" s="36"/>
      <c r="AB18" s="51"/>
    </row>
    <row r="19" spans="1:28" ht="31.9" customHeight="1" x14ac:dyDescent="0.15">
      <c r="A19" s="56"/>
      <c r="B19" s="131"/>
      <c r="C19" s="131"/>
      <c r="D19" s="131"/>
      <c r="E19" s="131"/>
      <c r="F19" s="131"/>
      <c r="G19" s="131"/>
      <c r="H19" s="131"/>
      <c r="I19" s="131"/>
      <c r="J19" s="42"/>
      <c r="K19" s="42"/>
      <c r="L19" s="132"/>
      <c r="M19" s="132"/>
      <c r="N19" s="132"/>
      <c r="O19" s="132" t="str">
        <f t="shared" si="0"/>
        <v/>
      </c>
      <c r="P19" s="132"/>
      <c r="Q19" s="132"/>
      <c r="R19" s="132"/>
      <c r="T19" s="3" t="s">
        <v>48</v>
      </c>
      <c r="U19" s="133"/>
      <c r="V19" s="134"/>
      <c r="W19" s="134"/>
      <c r="X19" s="134"/>
      <c r="Y19" s="134"/>
      <c r="Z19" s="134"/>
      <c r="AA19" s="134"/>
      <c r="AB19" s="51"/>
    </row>
    <row r="20" spans="1:28" ht="31.9" customHeight="1" x14ac:dyDescent="0.15">
      <c r="A20" s="56"/>
      <c r="B20" s="131"/>
      <c r="C20" s="131"/>
      <c r="D20" s="131"/>
      <c r="E20" s="131"/>
      <c r="F20" s="131"/>
      <c r="G20" s="131"/>
      <c r="H20" s="131"/>
      <c r="I20" s="131"/>
      <c r="J20" s="42"/>
      <c r="K20" s="42"/>
      <c r="L20" s="132"/>
      <c r="M20" s="132"/>
      <c r="N20" s="132"/>
      <c r="O20" s="132" t="str">
        <f t="shared" si="0"/>
        <v/>
      </c>
      <c r="P20" s="132"/>
      <c r="Q20" s="132"/>
      <c r="R20" s="132"/>
      <c r="T20" s="135"/>
      <c r="U20" s="135"/>
      <c r="V20" s="135"/>
      <c r="W20" s="135"/>
      <c r="X20" s="135"/>
      <c r="Y20" s="135"/>
      <c r="Z20" s="135"/>
      <c r="AA20" s="135"/>
      <c r="AB20" s="51"/>
    </row>
    <row r="21" spans="1:28" ht="31.9" customHeight="1" x14ac:dyDescent="0.15">
      <c r="A21" s="56"/>
      <c r="B21" s="136"/>
      <c r="C21" s="136"/>
      <c r="D21" s="136"/>
      <c r="E21" s="136"/>
      <c r="F21" s="136"/>
      <c r="G21" s="136"/>
      <c r="H21" s="136"/>
      <c r="I21" s="136"/>
      <c r="J21" s="44"/>
      <c r="K21" s="44"/>
      <c r="L21" s="137"/>
      <c r="M21" s="137"/>
      <c r="N21" s="137"/>
      <c r="O21" s="137" t="str">
        <f t="shared" si="0"/>
        <v/>
      </c>
      <c r="P21" s="137"/>
      <c r="Q21" s="137"/>
      <c r="R21" s="137"/>
      <c r="T21" s="135"/>
      <c r="U21" s="135"/>
      <c r="V21" s="135"/>
      <c r="W21" s="135"/>
      <c r="X21" s="135"/>
      <c r="Y21" s="135"/>
      <c r="Z21" s="135"/>
      <c r="AA21" s="135"/>
      <c r="AB21" s="51"/>
    </row>
    <row r="22" spans="1:28" ht="24.95" customHeight="1" x14ac:dyDescent="0.15">
      <c r="A22" s="56"/>
      <c r="AB22" s="51"/>
    </row>
    <row r="23" spans="1:28" ht="14.25" customHeight="1" x14ac:dyDescent="0.1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</row>
  </sheetData>
  <sheetProtection algorithmName="SHA-512" hashValue="nHhcp0VKbYcc+c1C81uJx4Dzu+5FjGxeUm04+dlxF3hP1jeh7U5bFz/x2wae6Ycp7v3Rhwzfcd8hLX1KKVttaw==" saltValue="4M693OSOSU+Y/GRZiwVDPg==" spinCount="100000" sheet="1" objects="1" scenarios="1"/>
  <mergeCells count="66">
    <mergeCell ref="L2:S2"/>
    <mergeCell ref="V2:AA2"/>
    <mergeCell ref="V3:AA3"/>
    <mergeCell ref="B4:I4"/>
    <mergeCell ref="T5:U5"/>
    <mergeCell ref="T4:U4"/>
    <mergeCell ref="X10:AA10"/>
    <mergeCell ref="V6:AA6"/>
    <mergeCell ref="B7:D7"/>
    <mergeCell ref="F7:R7"/>
    <mergeCell ref="T7:U7"/>
    <mergeCell ref="V7:Z7"/>
    <mergeCell ref="B8:D8"/>
    <mergeCell ref="F8:R8"/>
    <mergeCell ref="T8:U8"/>
    <mergeCell ref="V8:AA8"/>
    <mergeCell ref="B6:D6"/>
    <mergeCell ref="F6:I6"/>
    <mergeCell ref="K6:M6"/>
    <mergeCell ref="O6:R6"/>
    <mergeCell ref="T6:U6"/>
    <mergeCell ref="B10:D10"/>
    <mergeCell ref="E10:I10"/>
    <mergeCell ref="K10:M10"/>
    <mergeCell ref="N10:R10"/>
    <mergeCell ref="T10:W10"/>
    <mergeCell ref="T12:W12"/>
    <mergeCell ref="X12:AA12"/>
    <mergeCell ref="B11:D11"/>
    <mergeCell ref="E11:I11"/>
    <mergeCell ref="K11:M11"/>
    <mergeCell ref="N11:R11"/>
    <mergeCell ref="T11:W11"/>
    <mergeCell ref="X11:AA11"/>
    <mergeCell ref="B15:I15"/>
    <mergeCell ref="L15:N15"/>
    <mergeCell ref="O15:R15"/>
    <mergeCell ref="B12:D12"/>
    <mergeCell ref="E12:I12"/>
    <mergeCell ref="K12:M12"/>
    <mergeCell ref="N12:R12"/>
    <mergeCell ref="T13:W13"/>
    <mergeCell ref="X13:AA13"/>
    <mergeCell ref="B14:I14"/>
    <mergeCell ref="L14:N14"/>
    <mergeCell ref="O14:R14"/>
    <mergeCell ref="L16:N16"/>
    <mergeCell ref="O16:R16"/>
    <mergeCell ref="B17:I17"/>
    <mergeCell ref="L17:N17"/>
    <mergeCell ref="O17:R17"/>
    <mergeCell ref="B16:I16"/>
    <mergeCell ref="U19:AA19"/>
    <mergeCell ref="B20:I20"/>
    <mergeCell ref="L20:N20"/>
    <mergeCell ref="O20:R20"/>
    <mergeCell ref="T20:AA21"/>
    <mergeCell ref="B21:I21"/>
    <mergeCell ref="L21:N21"/>
    <mergeCell ref="O21:R21"/>
    <mergeCell ref="B18:I18"/>
    <mergeCell ref="L18:N18"/>
    <mergeCell ref="O18:R18"/>
    <mergeCell ref="B19:I19"/>
    <mergeCell ref="L19:N19"/>
    <mergeCell ref="O19:R19"/>
  </mergeCells>
  <phoneticPr fontId="1"/>
  <conditionalFormatting sqref="E11:I11">
    <cfRule type="cellIs" dxfId="0" priority="1" operator="equal">
      <formula>0</formula>
    </cfRule>
  </conditionalFormatting>
  <printOptions verticalCentered="1"/>
  <pageMargins left="0.59055118110236227" right="0.11811023622047245" top="0.31496062992125984" bottom="0.31496062992125984" header="0.31496062992125984" footer="0.31496062992125984"/>
  <pageSetup paperSize="9" scale="78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請求用紙</vt:lpstr>
      <vt:lpstr>記入例</vt:lpstr>
      <vt:lpstr>請求用紙!Print_Area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sowa05</dc:creator>
  <cp:lastModifiedBy>sowa05</cp:lastModifiedBy>
  <cp:lastPrinted>2023-09-01T04:59:47Z</cp:lastPrinted>
  <dcterms:created xsi:type="dcterms:W3CDTF">2015-04-17T08:10:47Z</dcterms:created>
  <dcterms:modified xsi:type="dcterms:W3CDTF">2023-09-01T05:00:05Z</dcterms:modified>
</cp:coreProperties>
</file>